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oaie1" sheetId="1" r:id="rId1"/>
  </sheets>
  <calcPr calcId="152511"/>
</workbook>
</file>

<file path=xl/calcChain.xml><?xml version="1.0" encoding="utf-8"?>
<calcChain xmlns="http://schemas.openxmlformats.org/spreadsheetml/2006/main">
  <c r="G5" i="1" l="1"/>
  <c r="G8" i="1" l="1"/>
  <c r="H8" i="1" s="1"/>
  <c r="G7" i="1"/>
  <c r="H7" i="1" s="1"/>
  <c r="G6" i="1"/>
  <c r="H6" i="1" s="1"/>
  <c r="H5" i="1"/>
  <c r="G4" i="1"/>
  <c r="H4" i="1" s="1"/>
  <c r="G3" i="1"/>
  <c r="H3" i="1" s="1"/>
  <c r="H9" i="1" l="1"/>
</calcChain>
</file>

<file path=xl/sharedStrings.xml><?xml version="1.0" encoding="utf-8"?>
<sst xmlns="http://schemas.openxmlformats.org/spreadsheetml/2006/main" count="20" uniqueCount="20">
  <si>
    <t>Nr. Crt.</t>
  </si>
  <si>
    <t>Denumirea normei</t>
  </si>
  <si>
    <t>Cantitatea minima de achiziționat norma(porții)-</t>
  </si>
  <si>
    <t>Cantitatea maxima de achiziționat  norma(porții)</t>
  </si>
  <si>
    <t>Număr maxim de calorii/norma</t>
  </si>
  <si>
    <t>Preț in lei fără TVA/100 de calorii</t>
  </si>
  <si>
    <t>Preț/norma/o zi de hrana in lei fără TVA</t>
  </si>
  <si>
    <t>Valoare totala LEI fără TVA</t>
  </si>
  <si>
    <t>I</t>
  </si>
  <si>
    <t>II</t>
  </si>
  <si>
    <t>III</t>
  </si>
  <si>
    <t>IV</t>
  </si>
  <si>
    <t>V=(IV*III)/100</t>
  </si>
  <si>
    <t>VI =(V*II)</t>
  </si>
  <si>
    <r>
      <t>Norma nr. 12C1</t>
    </r>
    <r>
      <rPr>
        <sz val="11"/>
        <color theme="1"/>
        <rFont val="Times New Roman"/>
        <family val="1"/>
        <charset val="238"/>
      </rPr>
      <t>-supliment mese festive</t>
    </r>
  </si>
  <si>
    <r>
      <t>Norma nr.15</t>
    </r>
    <r>
      <rPr>
        <sz val="11"/>
        <color theme="1"/>
        <rFont val="Times New Roman"/>
        <family val="1"/>
        <charset val="238"/>
      </rPr>
      <t xml:space="preserve"> - reţinuţilor, arestaţilor preventiv şi contravenienţilor minori şi tineri</t>
    </r>
  </si>
  <si>
    <r>
      <t>Norma nr.16</t>
    </r>
    <r>
      <rPr>
        <sz val="11"/>
        <color theme="1"/>
        <rFont val="Times New Roman"/>
        <family val="1"/>
        <charset val="238"/>
      </rPr>
      <t xml:space="preserve"> - reţinuţilor, arestaţilor preventiv şi contravenienţilor majori</t>
    </r>
  </si>
  <si>
    <r>
      <t>Norma nr.18</t>
    </r>
    <r>
      <rPr>
        <sz val="11"/>
        <color theme="1"/>
        <rFont val="Times New Roman"/>
        <family val="1"/>
        <charset val="238"/>
      </rPr>
      <t xml:space="preserve"> - reţinuţilor, arestaţilor preventiv şi contravenienţilor cu regim alimentar si gravide</t>
    </r>
  </si>
  <si>
    <r>
      <t>Norma nr.19</t>
    </r>
    <r>
      <rPr>
        <sz val="11"/>
        <color theme="1"/>
        <rFont val="Times New Roman"/>
        <family val="1"/>
        <charset val="238"/>
      </rPr>
      <t xml:space="preserve"> – hrana rece reţinuţilor, arestaţilor preventiv şi contravenienţilor –inlocuieste norma nr. 15</t>
    </r>
  </si>
  <si>
    <r>
      <t>Norma nr.20</t>
    </r>
    <r>
      <rPr>
        <sz val="11"/>
        <color theme="1"/>
        <rFont val="Times New Roman"/>
        <family val="1"/>
        <charset val="238"/>
      </rPr>
      <t xml:space="preserve"> – hrana rece reţinuţilor, arestaţilor preventiv şi contravenienţilor –inlocuieste norma nr. 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</si>
</sst>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lei&quot;;[Red]\-#,##0.00\ &quot;lei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8" fontId="2" fillId="0" borderId="4" xfId="0" applyNumberFormat="1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3" fontId="2" fillId="0" borderId="4" xfId="0" applyNumberFormat="1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4" fontId="3" fillId="2" borderId="8" xfId="0" applyNumberFormat="1" applyFont="1" applyFill="1" applyBorder="1" applyAlignment="1" applyProtection="1">
      <alignment horizontal="center" vertical="center"/>
    </xf>
    <xf numFmtId="8" fontId="2" fillId="0" borderId="6" xfId="0" applyNumberFormat="1" applyFont="1" applyBorder="1" applyAlignment="1" applyProtection="1">
      <alignment horizontal="center" vertical="center" wrapText="1"/>
      <protection locked="0"/>
    </xf>
    <xf numFmtId="8" fontId="2" fillId="0" borderId="7" xfId="0" applyNumberFormat="1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zoomScale="80" zoomScaleNormal="80" workbookViewId="0">
      <selection activeCell="L4" sqref="L4"/>
    </sheetView>
  </sheetViews>
  <sheetFormatPr defaultRowHeight="15" x14ac:dyDescent="0.25"/>
  <cols>
    <col min="1" max="1" width="9.42578125" customWidth="1"/>
    <col min="2" max="2" width="42.28515625" customWidth="1"/>
    <col min="6" max="6" width="15" customWidth="1"/>
    <col min="7" max="7" width="11.7109375" customWidth="1"/>
    <col min="8" max="8" width="16.85546875" customWidth="1"/>
  </cols>
  <sheetData>
    <row r="1" spans="1:8" ht="114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29.25" thickBot="1" x14ac:dyDescent="0.3">
      <c r="A2" s="6"/>
      <c r="B2" s="7">
        <v>0</v>
      </c>
      <c r="C2" s="7" t="s">
        <v>8</v>
      </c>
      <c r="D2" s="7" t="s">
        <v>9</v>
      </c>
      <c r="E2" s="7" t="s">
        <v>10</v>
      </c>
      <c r="F2" s="3" t="s">
        <v>11</v>
      </c>
      <c r="G2" s="7" t="s">
        <v>12</v>
      </c>
      <c r="H2" s="7" t="s">
        <v>13</v>
      </c>
    </row>
    <row r="3" spans="1:8" ht="32.25" customHeight="1" thickBot="1" x14ac:dyDescent="0.3">
      <c r="A3" s="8">
        <v>1</v>
      </c>
      <c r="B3" s="7" t="s">
        <v>14</v>
      </c>
      <c r="C3" s="9">
        <v>1</v>
      </c>
      <c r="D3" s="9">
        <v>180</v>
      </c>
      <c r="E3" s="9">
        <v>925</v>
      </c>
      <c r="F3" s="15">
        <v>0</v>
      </c>
      <c r="G3" s="5">
        <f>F3*E3/100</f>
        <v>0</v>
      </c>
      <c r="H3" s="5">
        <f t="shared" ref="H3:H8" si="0">G3*D3</f>
        <v>0</v>
      </c>
    </row>
    <row r="4" spans="1:8" ht="40.5" customHeight="1" thickBot="1" x14ac:dyDescent="0.3">
      <c r="A4" s="8">
        <v>2</v>
      </c>
      <c r="B4" s="7" t="s">
        <v>15</v>
      </c>
      <c r="C4" s="9">
        <v>1</v>
      </c>
      <c r="D4" s="9">
        <v>365</v>
      </c>
      <c r="E4" s="9">
        <v>3820</v>
      </c>
      <c r="F4" s="16"/>
      <c r="G4" s="5">
        <f>F3*E4/100</f>
        <v>0</v>
      </c>
      <c r="H4" s="5">
        <f t="shared" si="0"/>
        <v>0</v>
      </c>
    </row>
    <row r="5" spans="1:8" ht="33.75" customHeight="1" thickBot="1" x14ac:dyDescent="0.3">
      <c r="A5" s="8">
        <v>3</v>
      </c>
      <c r="B5" s="7" t="s">
        <v>16</v>
      </c>
      <c r="C5" s="9">
        <v>1</v>
      </c>
      <c r="D5" s="10">
        <v>10524</v>
      </c>
      <c r="E5" s="9">
        <v>2855</v>
      </c>
      <c r="F5" s="16"/>
      <c r="G5" s="5">
        <f>F3*E5/100</f>
        <v>0</v>
      </c>
      <c r="H5" s="5">
        <f t="shared" si="0"/>
        <v>0</v>
      </c>
    </row>
    <row r="6" spans="1:8" ht="37.5" customHeight="1" thickBot="1" x14ac:dyDescent="0.3">
      <c r="A6" s="8">
        <v>4</v>
      </c>
      <c r="B6" s="7" t="s">
        <v>17</v>
      </c>
      <c r="C6" s="9">
        <v>1</v>
      </c>
      <c r="D6" s="9">
        <v>1</v>
      </c>
      <c r="E6" s="9">
        <v>3175</v>
      </c>
      <c r="F6" s="16"/>
      <c r="G6" s="5">
        <f>F3*E6/100</f>
        <v>0</v>
      </c>
      <c r="H6" s="5">
        <f t="shared" si="0"/>
        <v>0</v>
      </c>
    </row>
    <row r="7" spans="1:8" ht="48" customHeight="1" thickBot="1" x14ac:dyDescent="0.3">
      <c r="A7" s="8">
        <v>5</v>
      </c>
      <c r="B7" s="7" t="s">
        <v>18</v>
      </c>
      <c r="C7" s="9">
        <v>1</v>
      </c>
      <c r="D7" s="9">
        <v>30</v>
      </c>
      <c r="E7" s="9">
        <v>3160</v>
      </c>
      <c r="F7" s="16"/>
      <c r="G7" s="5">
        <f>F3*E7/100</f>
        <v>0</v>
      </c>
      <c r="H7" s="5">
        <f t="shared" si="0"/>
        <v>0</v>
      </c>
    </row>
    <row r="8" spans="1:8" ht="52.5" customHeight="1" thickBot="1" x14ac:dyDescent="0.3">
      <c r="A8" s="11">
        <v>6</v>
      </c>
      <c r="B8" s="12" t="s">
        <v>19</v>
      </c>
      <c r="C8" s="13">
        <v>1</v>
      </c>
      <c r="D8" s="13">
        <v>30</v>
      </c>
      <c r="E8" s="13">
        <v>2725</v>
      </c>
      <c r="F8" s="16"/>
      <c r="G8" s="5">
        <f>F3*E8/100</f>
        <v>0</v>
      </c>
      <c r="H8" s="5">
        <f t="shared" si="0"/>
        <v>0</v>
      </c>
    </row>
    <row r="9" spans="1:8" ht="36" customHeight="1" x14ac:dyDescent="0.25">
      <c r="A9" s="17"/>
      <c r="B9" s="18"/>
      <c r="C9" s="18"/>
      <c r="D9" s="18"/>
      <c r="E9" s="18"/>
      <c r="F9" s="18"/>
      <c r="G9" s="19"/>
      <c r="H9" s="14">
        <f>SUM(H3:H8)</f>
        <v>0</v>
      </c>
    </row>
    <row r="10" spans="1:8" x14ac:dyDescent="0.25">
      <c r="A10" s="4"/>
      <c r="B10" s="4"/>
      <c r="C10" s="4"/>
      <c r="D10" s="4"/>
      <c r="E10" s="4"/>
      <c r="F10" s="4"/>
      <c r="G10" s="4"/>
      <c r="H10" s="4"/>
    </row>
  </sheetData>
  <mergeCells count="2">
    <mergeCell ref="F3:F8"/>
    <mergeCell ref="A9:G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2025-03-21T06:51:12Z</dcterms:modified>
</cp:coreProperties>
</file>